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เปีย\"/>
    </mc:Choice>
  </mc:AlternateContent>
  <bookViews>
    <workbookView xWindow="0" yWindow="0" windowWidth="20490" windowHeight="7230"/>
  </bookViews>
  <sheets>
    <sheet name="งบประมาณ 2568" sheetId="3" r:id="rId1"/>
  </sheets>
  <definedNames>
    <definedName name="_xlnm._FilterDatabase" localSheetId="0" hidden="1">'งบประมาณ 2568'!$A$4:$K$4</definedName>
    <definedName name="_xlnm.Print_Area" localSheetId="0">'งบประมาณ 2568'!$A$1:$K$17</definedName>
    <definedName name="_xlnm.Print_Titles" localSheetId="0">'งบประมาณ 2568'!$1:$4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G16" i="3" s="1"/>
  <c r="I16" i="3" s="1"/>
  <c r="D15" i="3"/>
  <c r="G15" i="3" s="1"/>
  <c r="I15" i="3" s="1"/>
  <c r="D14" i="3"/>
  <c r="G14" i="3" s="1"/>
  <c r="I14" i="3" s="1"/>
  <c r="D13" i="3"/>
  <c r="G13" i="3" s="1"/>
  <c r="I13" i="3" s="1"/>
  <c r="D12" i="3"/>
  <c r="G12" i="3" s="1"/>
  <c r="I12" i="3" s="1"/>
  <c r="D5" i="3"/>
  <c r="G5" i="3" s="1"/>
  <c r="I5" i="3" s="1"/>
  <c r="D6" i="3"/>
  <c r="G6" i="3" s="1"/>
  <c r="I6" i="3" s="1"/>
  <c r="D7" i="3"/>
  <c r="G7" i="3" s="1"/>
  <c r="I7" i="3" s="1"/>
  <c r="D8" i="3"/>
  <c r="G8" i="3" s="1"/>
  <c r="I8" i="3" s="1"/>
  <c r="D9" i="3"/>
  <c r="G9" i="3" s="1"/>
  <c r="I9" i="3" s="1"/>
  <c r="D10" i="3"/>
  <c r="G10" i="3" s="1"/>
  <c r="I10" i="3" s="1"/>
  <c r="D11" i="3"/>
  <c r="G11" i="3" s="1"/>
  <c r="I11" i="3" s="1"/>
</calcChain>
</file>

<file path=xl/comments1.xml><?xml version="1.0" encoding="utf-8"?>
<comments xmlns="http://schemas.openxmlformats.org/spreadsheetml/2006/main">
  <authors>
    <author>PU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<sst xmlns="http://schemas.openxmlformats.org/spreadsheetml/2006/main" count="84" uniqueCount="44">
  <si>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</si>
  <si>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</si>
  <si>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</si>
  <si>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</si>
  <si>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</si>
  <si>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</si>
  <si>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</si>
  <si>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</si>
  <si>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</si>
  <si>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</si>
  <si>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</si>
  <si>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เป็นผู้ที่มีคุณสมบัติตามที่หน่วยงานกำหนด</t>
  </si>
  <si>
    <t>บริษัท เชียงใหม่เฟรชมิลค์ จำกัด</t>
  </si>
  <si>
    <t>ยิ่งเจริญการค้า</t>
  </si>
  <si>
    <t>ชื่อหน่วยงาน งานพัสดุ  กองคลัง  องค์การบริหารส่วนตำบลนาปู่ป้อม</t>
  </si>
  <si>
    <t>บริษัทสินอนันต์มอเตอร์ จำกัด</t>
  </si>
  <si>
    <t>ใบสั่งซื้อ 78/2568 5 มิ.ย.2568</t>
  </si>
  <si>
    <t>หจก.ปางมะผ้า โฮมโซลูชั่น</t>
  </si>
  <si>
    <t>ใบสั่งซื้อ 84/2568 13 มิ.ย.2568</t>
  </si>
  <si>
    <t>ใบสั่งซื้อ 85/2568 19 มิ.ย.2568</t>
  </si>
  <si>
    <t>ใบสั่งซื้อ 87/2568 20 มิ.ย.2568</t>
  </si>
  <si>
    <t>ใบสั่งซื้อ 88/2568 24 มิ.ย.2568</t>
  </si>
  <si>
    <t>ใบสั่งซื้อ 89/2568 25 มิ.ย.2568</t>
  </si>
  <si>
    <t>จัดซื้อวัสดุอุปกรณ์ เพื่อจัดโครงการฝายมีชีวิต ประจำปีงบประมาณ 2568</t>
  </si>
  <si>
    <t>ใบสั่งซื้อ 90/2568 25 มิ.ย.2568</t>
  </si>
  <si>
    <t>จัดซื้อยางมะตอย</t>
  </si>
  <si>
    <t xml:space="preserve">จัดซื้ออาหารเสริม (นม) โรงเรียน ภาคเรียน ที่ 1 งวดที่ 2ประจำปีงบประมาณ 2568 </t>
  </si>
  <si>
    <t>จัดซื้อยางพาหนะ และขนส่ง ทะเบียน กข 1620 มส.</t>
  </si>
  <si>
    <t>จัดซื้อยางพาหนะ และขนส่ง ทะเบียน กข 4621 มส.</t>
  </si>
  <si>
    <t>จัดซื้อวัสดุก่อสร้าง สำหรับปรับปรุงระบบประปาศพด.บ้านโท้งหลวง</t>
  </si>
  <si>
    <t>จัดซื้อน้ำยาพ่นยุ่งและทรายอะเบท</t>
  </si>
  <si>
    <t>นางสาวหน่วยหว่า ชนาพรสกุล</t>
  </si>
  <si>
    <t>นางสาวพิไลพร วรโชติกิติกุล</t>
  </si>
  <si>
    <t xml:space="preserve">จัดจ้างซ่อมรถยนต์ส่วนกลาง Toyota vigo กข 1620 มส. </t>
  </si>
  <si>
    <t>ใบสั่งจ้าง 19/2568    27 ธ.ค.2567</t>
  </si>
  <si>
    <t>จัดจ้างทำอาหารกลางวัน เดือนมกราคม ศพด.บ้านปุงยาม</t>
  </si>
  <si>
    <t xml:space="preserve">จัดจ้างซ่อมรถยนต์ส่วนกลาง Toyota vigo บง 4621 มส. </t>
  </si>
  <si>
    <t>ใบสั่งจ้าง 124/2568   19 มิ.ย.2568</t>
  </si>
  <si>
    <t>ใบสั่งจ้าง 126/2568   20 มิ.ย.2568</t>
  </si>
  <si>
    <t>จัดจ้างทำอาหารกลางวัน เดือนกรกฎาคม ศพด.บ้านโท้งหลวง</t>
  </si>
  <si>
    <t>จัดจ้างทำอาหารกลางวัน เดือนกรกฎาคม ศพด.บ้านปุงยาม</t>
  </si>
  <si>
    <t>ใบสั่งจ้าง 130/2568   27 มิ.ย.2568</t>
  </si>
  <si>
    <t>ใบสั่งจ้าง 129/2568   27 มิ.ย.2568</t>
  </si>
  <si>
    <t>ประจำเดือน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</si>
</sst>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87" fontId="4" fillId="0" borderId="1" xfId="1" quotePrefix="1" applyFont="1" applyBorder="1" applyAlignment="1">
      <alignment horizontal="center" vertical="center"/>
    </xf>
    <xf numFmtId="187" fontId="4" fillId="0" borderId="1" xfId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7" fontId="4" fillId="2" borderId="1" xfId="1" quotePrefix="1" applyFont="1" applyFill="1" applyBorder="1" applyAlignment="1">
      <alignment horizontal="center" vertical="center"/>
    </xf>
    <xf numFmtId="187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5" fillId="0" borderId="1" xfId="1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2" xfId="1" applyFont="1" applyBorder="1" applyAlignment="1">
      <alignment horizontal="center" vertical="center" wrapText="1"/>
    </xf>
    <xf numFmtId="187" fontId="6" fillId="0" borderId="3" xfId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topLeftCell="A13" zoomScaleNormal="90" zoomScaleSheetLayoutView="100" workbookViewId="0">
      <selection activeCell="E5" sqref="E5"/>
    </sheetView>
  </sheetViews>
  <sheetFormatPr defaultRowHeight="14.25" x14ac:dyDescent="0.2"/>
  <cols>
    <col min="1" max="1" width="5.125" customWidth="1"/>
    <col min="2" max="2" width="29.125" customWidth="1"/>
    <col min="3" max="4" width="17.875" customWidth="1"/>
    <col min="5" max="5" width="14.125" style="13" customWidth="1"/>
    <col min="6" max="6" width="28.25" style="11" customWidth="1"/>
    <col min="7" max="7" width="17.875" customWidth="1"/>
    <col min="8" max="8" width="28.75" style="11" customWidth="1"/>
    <col min="9" max="9" width="17.875" customWidth="1"/>
    <col min="10" max="10" width="13.5" customWidth="1"/>
    <col min="11" max="11" width="17.625" customWidth="1"/>
  </cols>
  <sheetData>
    <row r="1" spans="1:11" ht="20.25" x14ac:dyDescent="0.2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0.25" x14ac:dyDescent="0.2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0.25" x14ac:dyDescent="0.2">
      <c r="A3" s="24" t="s">
        <v>43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12" customFormat="1" ht="91.5" customHeight="1" x14ac:dyDescent="0.2">
      <c r="A4" s="3" t="s">
        <v>0</v>
      </c>
      <c r="B4" s="3" t="s">
        <v>1</v>
      </c>
      <c r="C4" s="10" t="s">
        <v>9</v>
      </c>
      <c r="D4" s="10" t="s">
        <v>2</v>
      </c>
      <c r="E4" s="3" t="s">
        <v>3</v>
      </c>
      <c r="F4" s="27" t="s">
        <v>4</v>
      </c>
      <c r="G4" s="28"/>
      <c r="H4" s="25" t="s">
        <v>5</v>
      </c>
      <c r="I4" s="26"/>
      <c r="J4" s="3" t="s">
        <v>6</v>
      </c>
      <c r="K4" s="4" t="s">
        <v>8</v>
      </c>
    </row>
    <row r="5" spans="1:11" ht="60.75" x14ac:dyDescent="0.2">
      <c r="A5" s="1">
        <v>1</v>
      </c>
      <c r="B5" s="2" t="s">
        <v>30</v>
      </c>
      <c r="C5" s="5">
        <v>11600</v>
      </c>
      <c r="D5" s="5">
        <f t="shared" ref="D5:D11" si="0">SUM(C5)</f>
        <v>11600</v>
      </c>
      <c r="E5" s="7" t="s">
        <v>10</v>
      </c>
      <c r="F5" s="18" t="s">
        <v>13</v>
      </c>
      <c r="G5" s="5">
        <f t="shared" ref="G5:G11" si="1">SUM(D5)</f>
        <v>11600</v>
      </c>
      <c r="H5" s="18" t="s">
        <v>13</v>
      </c>
      <c r="I5" s="5">
        <f t="shared" ref="I5:I11" si="2">SUM(G5)</f>
        <v>11600</v>
      </c>
      <c r="J5" s="8" t="s">
        <v>11</v>
      </c>
      <c r="K5" s="14" t="s">
        <v>16</v>
      </c>
    </row>
    <row r="6" spans="1:11" ht="60.75" x14ac:dyDescent="0.2">
      <c r="A6" s="1">
        <v>2</v>
      </c>
      <c r="B6" s="2" t="s">
        <v>29</v>
      </c>
      <c r="C6" s="5">
        <v>5592</v>
      </c>
      <c r="D6" s="5">
        <f t="shared" si="0"/>
        <v>5592</v>
      </c>
      <c r="E6" s="7" t="s">
        <v>10</v>
      </c>
      <c r="F6" s="17" t="s">
        <v>17</v>
      </c>
      <c r="G6" s="5">
        <f t="shared" si="1"/>
        <v>5592</v>
      </c>
      <c r="H6" s="17" t="s">
        <v>17</v>
      </c>
      <c r="I6" s="5">
        <f t="shared" si="2"/>
        <v>5592</v>
      </c>
      <c r="J6" s="8" t="s">
        <v>11</v>
      </c>
      <c r="K6" s="14" t="s">
        <v>18</v>
      </c>
    </row>
    <row r="7" spans="1:11" ht="60.75" x14ac:dyDescent="0.2">
      <c r="A7" s="1">
        <v>3</v>
      </c>
      <c r="B7" s="2" t="s">
        <v>28</v>
      </c>
      <c r="C7" s="5">
        <v>22400</v>
      </c>
      <c r="D7" s="5">
        <f t="shared" si="0"/>
        <v>22400</v>
      </c>
      <c r="E7" s="7" t="s">
        <v>10</v>
      </c>
      <c r="F7" s="18" t="s">
        <v>15</v>
      </c>
      <c r="G7" s="5">
        <f t="shared" si="1"/>
        <v>22400</v>
      </c>
      <c r="H7" s="18" t="s">
        <v>15</v>
      </c>
      <c r="I7" s="5">
        <f t="shared" si="2"/>
        <v>22400</v>
      </c>
      <c r="J7" s="8" t="s">
        <v>11</v>
      </c>
      <c r="K7" s="14" t="s">
        <v>19</v>
      </c>
    </row>
    <row r="8" spans="1:11" ht="60.75" x14ac:dyDescent="0.2">
      <c r="A8" s="1">
        <v>4</v>
      </c>
      <c r="B8" s="2" t="s">
        <v>27</v>
      </c>
      <c r="C8" s="9">
        <v>18600</v>
      </c>
      <c r="D8" s="5">
        <f t="shared" si="0"/>
        <v>18600</v>
      </c>
      <c r="E8" s="7" t="s">
        <v>10</v>
      </c>
      <c r="F8" s="19" t="s">
        <v>15</v>
      </c>
      <c r="G8" s="5">
        <f t="shared" si="1"/>
        <v>18600</v>
      </c>
      <c r="H8" s="19" t="s">
        <v>15</v>
      </c>
      <c r="I8" s="5">
        <f t="shared" si="2"/>
        <v>18600</v>
      </c>
      <c r="J8" s="8" t="s">
        <v>11</v>
      </c>
      <c r="K8" s="14" t="s">
        <v>20</v>
      </c>
    </row>
    <row r="9" spans="1:11" ht="60.75" x14ac:dyDescent="0.2">
      <c r="A9" s="1">
        <v>5</v>
      </c>
      <c r="B9" s="2" t="s">
        <v>26</v>
      </c>
      <c r="C9" s="5">
        <v>158227.79999999999</v>
      </c>
      <c r="D9" s="5">
        <f t="shared" si="0"/>
        <v>158227.79999999999</v>
      </c>
      <c r="E9" s="7" t="s">
        <v>10</v>
      </c>
      <c r="F9" s="16" t="s">
        <v>12</v>
      </c>
      <c r="G9" s="5">
        <f t="shared" si="1"/>
        <v>158227.79999999999</v>
      </c>
      <c r="H9" s="16" t="s">
        <v>12</v>
      </c>
      <c r="I9" s="5">
        <f t="shared" si="2"/>
        <v>158227.79999999999</v>
      </c>
      <c r="J9" s="15" t="s">
        <v>11</v>
      </c>
      <c r="K9" s="14" t="s">
        <v>21</v>
      </c>
    </row>
    <row r="10" spans="1:11" ht="60.75" x14ac:dyDescent="0.2">
      <c r="A10" s="1">
        <v>6</v>
      </c>
      <c r="B10" s="2" t="s">
        <v>25</v>
      </c>
      <c r="C10" s="5">
        <v>82500</v>
      </c>
      <c r="D10" s="5">
        <f t="shared" si="0"/>
        <v>82500</v>
      </c>
      <c r="E10" s="7" t="s">
        <v>10</v>
      </c>
      <c r="F10" s="17" t="s">
        <v>17</v>
      </c>
      <c r="G10" s="5">
        <f t="shared" si="1"/>
        <v>82500</v>
      </c>
      <c r="H10" s="17" t="s">
        <v>17</v>
      </c>
      <c r="I10" s="5">
        <f t="shared" si="2"/>
        <v>82500</v>
      </c>
      <c r="J10" s="8" t="s">
        <v>11</v>
      </c>
      <c r="K10" s="14" t="s">
        <v>22</v>
      </c>
    </row>
    <row r="11" spans="1:11" ht="60.75" x14ac:dyDescent="0.2">
      <c r="A11" s="1">
        <v>7</v>
      </c>
      <c r="B11" s="2" t="s">
        <v>23</v>
      </c>
      <c r="C11" s="5">
        <v>10240</v>
      </c>
      <c r="D11" s="5">
        <f t="shared" si="0"/>
        <v>10240</v>
      </c>
      <c r="E11" s="7" t="s">
        <v>10</v>
      </c>
      <c r="F11" s="17" t="s">
        <v>17</v>
      </c>
      <c r="G11" s="5">
        <f t="shared" si="1"/>
        <v>10240</v>
      </c>
      <c r="H11" s="17" t="s">
        <v>17</v>
      </c>
      <c r="I11" s="5">
        <f t="shared" si="2"/>
        <v>10240</v>
      </c>
      <c r="J11" s="15" t="s">
        <v>11</v>
      </c>
      <c r="K11" s="14" t="s">
        <v>24</v>
      </c>
    </row>
    <row r="12" spans="1:11" ht="60.75" x14ac:dyDescent="0.2">
      <c r="A12" s="1">
        <v>8</v>
      </c>
      <c r="B12" s="2" t="s">
        <v>35</v>
      </c>
      <c r="C12" s="6">
        <v>11088</v>
      </c>
      <c r="D12" s="5">
        <f t="shared" ref="D12:D14" si="3">SUM(C12)</f>
        <v>11088</v>
      </c>
      <c r="E12" s="7" t="s">
        <v>10</v>
      </c>
      <c r="F12" s="21" t="s">
        <v>32</v>
      </c>
      <c r="G12" s="5">
        <f t="shared" ref="G12:G14" si="4">SUM(D12)</f>
        <v>11088</v>
      </c>
      <c r="H12" s="21" t="s">
        <v>32</v>
      </c>
      <c r="I12" s="5">
        <f t="shared" ref="I12:I14" si="5">SUM(G12)</f>
        <v>11088</v>
      </c>
      <c r="J12" s="8" t="s">
        <v>11</v>
      </c>
      <c r="K12" s="14" t="s">
        <v>34</v>
      </c>
    </row>
    <row r="13" spans="1:11" ht="60.75" x14ac:dyDescent="0.2">
      <c r="A13" s="1">
        <v>9</v>
      </c>
      <c r="B13" s="2" t="s">
        <v>36</v>
      </c>
      <c r="C13" s="6">
        <v>9310</v>
      </c>
      <c r="D13" s="5">
        <f t="shared" si="3"/>
        <v>9310</v>
      </c>
      <c r="E13" s="7" t="s">
        <v>10</v>
      </c>
      <c r="F13" s="20" t="s">
        <v>15</v>
      </c>
      <c r="G13" s="5">
        <f t="shared" si="4"/>
        <v>9310</v>
      </c>
      <c r="H13" s="20" t="s">
        <v>15</v>
      </c>
      <c r="I13" s="5">
        <f t="shared" si="5"/>
        <v>9310</v>
      </c>
      <c r="J13" s="8" t="s">
        <v>11</v>
      </c>
      <c r="K13" s="14" t="s">
        <v>37</v>
      </c>
    </row>
    <row r="14" spans="1:11" ht="60.75" customHeight="1" x14ac:dyDescent="0.2">
      <c r="A14" s="1">
        <v>10</v>
      </c>
      <c r="B14" s="2" t="s">
        <v>33</v>
      </c>
      <c r="C14" s="6">
        <v>14475</v>
      </c>
      <c r="D14" s="5">
        <f t="shared" si="3"/>
        <v>14475</v>
      </c>
      <c r="E14" s="7" t="s">
        <v>10</v>
      </c>
      <c r="F14" s="20" t="s">
        <v>15</v>
      </c>
      <c r="G14" s="5">
        <f t="shared" si="4"/>
        <v>14475</v>
      </c>
      <c r="H14" s="20" t="s">
        <v>15</v>
      </c>
      <c r="I14" s="5">
        <f t="shared" si="5"/>
        <v>14475</v>
      </c>
      <c r="J14" s="8" t="s">
        <v>11</v>
      </c>
      <c r="K14" s="14" t="s">
        <v>38</v>
      </c>
    </row>
    <row r="15" spans="1:11" ht="60.75" x14ac:dyDescent="0.2">
      <c r="A15" s="1">
        <v>11</v>
      </c>
      <c r="B15" s="2" t="s">
        <v>39</v>
      </c>
      <c r="C15" s="6">
        <v>17260</v>
      </c>
      <c r="D15" s="5">
        <f t="shared" ref="D15:D16" si="6">SUM(C15)</f>
        <v>17260</v>
      </c>
      <c r="E15" s="7" t="s">
        <v>10</v>
      </c>
      <c r="F15" s="20" t="s">
        <v>31</v>
      </c>
      <c r="G15" s="5">
        <f t="shared" ref="G15:G16" si="7">SUM(D15)</f>
        <v>17260</v>
      </c>
      <c r="H15" s="20" t="s">
        <v>31</v>
      </c>
      <c r="I15" s="5">
        <f t="shared" ref="I15:I16" si="8">SUM(G15)</f>
        <v>17260</v>
      </c>
      <c r="J15" s="8" t="s">
        <v>11</v>
      </c>
      <c r="K15" s="14" t="s">
        <v>41</v>
      </c>
    </row>
    <row r="16" spans="1:11" ht="60.75" x14ac:dyDescent="0.2">
      <c r="A16" s="1">
        <v>12</v>
      </c>
      <c r="B16" s="2" t="s">
        <v>40</v>
      </c>
      <c r="C16" s="6">
        <v>5040</v>
      </c>
      <c r="D16" s="5">
        <f t="shared" si="6"/>
        <v>5040</v>
      </c>
      <c r="E16" s="7" t="s">
        <v>10</v>
      </c>
      <c r="F16" s="21" t="s">
        <v>32</v>
      </c>
      <c r="G16" s="5">
        <f t="shared" si="7"/>
        <v>5040</v>
      </c>
      <c r="H16" s="22" t="s">
        <v>32</v>
      </c>
      <c r="I16" s="5">
        <f t="shared" si="8"/>
        <v>5040</v>
      </c>
      <c r="J16" s="8" t="s">
        <v>11</v>
      </c>
      <c r="K16" s="14" t="s">
        <v>42</v>
      </c>
    </row>
    <row r="18" spans="6:6" ht="20.25" x14ac:dyDescent="0.2">
      <c r="F18" s="23"/>
    </row>
  </sheetData>
  <mergeCells count="5">
    <mergeCell ref="A1:K1"/>
    <mergeCell ref="A2:K2"/>
    <mergeCell ref="A3:K3"/>
    <mergeCell ref="H4:I4"/>
    <mergeCell ref="F4:G4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2" manualBreakCount="2">
    <brk id="14" max="10" man="1"/>
    <brk id="1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งบประมาณ 2568</vt:lpstr>
      <vt:lpstr>'งบประมาณ 2568'!Print_Area</vt:lpstr>
      <vt:lpstr>'งบประมาณ 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2026-04-20T07:32:17Z</cp:lastPrinted>
  <dcterms:created xsi:type="dcterms:W3CDTF">2019-11-05T07:51:15Z</dcterms:created>
  <dcterms:modified xsi:type="dcterms:W3CDTF">2026-06-17T09:12:38Z</dcterms:modified>
</cp:coreProperties>
</file>